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lal\Documents\"/>
    </mc:Choice>
  </mc:AlternateContent>
  <xr:revisionPtr revIDLastSave="0" documentId="13_ncr:1_{57CBFE13-C99B-46CE-B18A-1061A572635C}" xr6:coauthVersionLast="47" xr6:coauthVersionMax="47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DB53D496-D243-4418-8601-516E0128243D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FF9E29A4-F7F7-43AF-A1B5-F2A1248FAF6E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<sst xmlns="http://schemas.openxmlformats.org/spreadsheetml/2006/main" count="266" uniqueCount="151">
  <si>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</si>
  <si>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</si>
  <si>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</si>
  <si>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</si>
  <si>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</si>
  <si>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</si>
  <si>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</si>
  <si>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</si>
  <si>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</si>
  <si>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</si>
  <si>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</si>
  <si>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</si>
  <si>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</si>
  <si>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</si>
  <si>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</si>
  <si>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</si>
  <si>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</si>
  <si>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</si>
  <si>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</si>
  <si>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</si>
  <si>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</si>
  <si>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</si>
  <si>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</si>
  <si>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</si>
  <si>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</si>
  <si>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</si>
  <si>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</si>
  <si>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</si>
  <si>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</si>
  <si>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</si>
  <si>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</si>
  <si>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</si>
  <si>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</si>
  <si>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</si>
  <si>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</si>
  <si>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</si>
  <si>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</si>
  <si>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</si>
  <si>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</si>
  <si>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</si>
  <si>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</si>
  <si>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</si>
  <si>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</si>
  <si>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</si>
  <si>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</si>
  <si>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</si>
  <si>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</si>
  <si>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</si>
  <si>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</si>
  <si>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</si>
  <si>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</si>
  <si>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</si>
  <si>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</si>
  <si>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</si>
  <si>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</si>
  <si>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</si>
  <si>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</si>
  <si>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</si>
  <si>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</si>
  <si>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</si>
  <si>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</si>
  <si>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</si>
  <si>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</si>
  <si>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</si>
  <si>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</si>
  <si>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</si>
  <si>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</si>
  <si>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</si>
  <si>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</si>
  <si>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</si>
  <si>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</si>
  <si>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</si>
  <si>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</si>
  <si>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</si>
  <si>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</si>
  <si>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</si>
  <si>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</si>
  <si>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</si>
  <si>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</si>
  <si>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</si>
  <si>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</si>
  <si>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</si>
  <si>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</si>
  <si>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</si>
  <si>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</si>
  <si>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</si>
  <si>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</si>
  <si>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</si>
  <si>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</si>
  <si>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</si>
  <si>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</si>
  <si>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</si>
  <si>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</si>
  <si>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</si>
  <si>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</si>
  <si>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</si>
  <si>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</si>
  <si>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</si>
  <si>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</si>
  <si>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</si>
  <si>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</si>
  <si>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</si>
  <si>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</si>
  <si>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</si>
  <si>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</si>
  <si>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</si>
  <si>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</si>
  <si>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</si>
  <si>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</si>
  <si>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</si>
  <si>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</si>
  <si>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</si>
  <si>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</si>
  <si>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</si>
  <si>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</si>
  <si>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</si>
  <si>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</si>
  <si>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</si>
  <si>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</si>
  <si>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</si>
  <si>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</si>
  <si>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</si>
  <si>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</si>
  <si>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</si>
  <si>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</si>
  <si>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</si>
  <si>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</si>
  <si>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</si>
  <si>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</si>
  <si>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</si>
  <si>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</si>
  <si>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</si>
  <si>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</si>
  <si>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</si>
  <si>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</si>
  <si>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</si>
  <si>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</si>
  <si>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</si>
  <si>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</si>
  <si>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</si>
  <si>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Valentino  L. Dionisio</t>
  </si>
  <si>
    <t>72hrs</t>
  </si>
  <si>
    <t>My Nail N'Bar and Via Zoom</t>
  </si>
  <si>
    <t>X</t>
  </si>
  <si>
    <t>Tecarro College Foundation Inc. GE orres St., Ecoland, Davao City</t>
  </si>
  <si>
    <t>Rotaract Community Pantry</t>
  </si>
  <si>
    <t>Residents of GE Torres St., Ecoland, Davao City</t>
  </si>
  <si>
    <t>Las Terrazas, Maa, Davao City</t>
  </si>
  <si>
    <t>Brgy Calinan, Calinan District, Davao City</t>
  </si>
  <si>
    <t>2nd Wave Rotaract Community Pantry</t>
  </si>
  <si>
    <t>Constituents of Brgy. Calinan, Calinan District, Davao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</si>
</sst>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B13" zoomScale="140" zoomScaleNormal="140" zoomScaleSheetLayoutView="100" workbookViewId="0">
      <selection activeCell="B20" sqref="B20:C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44317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44362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44342</v>
      </c>
      <c r="C11" s="152"/>
      <c r="D11" s="159">
        <v>22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142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/>
    </row>
    <row r="15" spans="1:16" s="35" customFormat="1" ht="12" customHeight="1" thickTop="1" thickBot="1">
      <c r="A15" s="87"/>
      <c r="B15" s="83">
        <v>44342</v>
      </c>
      <c r="C15" s="84"/>
      <c r="D15" s="187"/>
      <c r="E15" s="188"/>
      <c r="F15" s="189">
        <v>22</v>
      </c>
      <c r="G15" s="80"/>
      <c r="H15" s="95"/>
      <c r="I15" s="190"/>
      <c r="J15" s="81"/>
      <c r="K15" s="185"/>
      <c r="L15" s="93"/>
      <c r="M15" s="67"/>
      <c r="N15" s="67"/>
      <c r="O15" s="68"/>
      <c r="P15" s="43" t="s">
        <v>142</v>
      </c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3"/>
    </row>
    <row r="17" spans="1:16" s="35" customFormat="1" ht="12" customHeight="1" thickTop="1" thickBot="1">
      <c r="A17" s="87"/>
      <c r="B17" s="83">
        <v>44334</v>
      </c>
      <c r="C17" s="84"/>
      <c r="D17" s="172"/>
      <c r="E17" s="173"/>
      <c r="F17" s="173"/>
      <c r="G17" s="173"/>
      <c r="H17" s="78"/>
      <c r="I17" s="79"/>
      <c r="J17" s="80">
        <v>13</v>
      </c>
      <c r="K17" s="80"/>
      <c r="L17" s="185"/>
      <c r="M17" s="67"/>
      <c r="N17" s="67"/>
      <c r="O17" s="68"/>
      <c r="P17" s="43" t="s">
        <v>147</v>
      </c>
    </row>
    <row r="18" spans="1:16" s="35" customFormat="1" ht="12" customHeight="1" thickTop="1" thickBot="1">
      <c r="A18" s="87"/>
      <c r="B18" s="83">
        <v>44342</v>
      </c>
      <c r="C18" s="84"/>
      <c r="D18" s="85"/>
      <c r="E18" s="67"/>
      <c r="F18" s="67"/>
      <c r="G18" s="67"/>
      <c r="H18" s="67"/>
      <c r="I18" s="81"/>
      <c r="J18" s="80">
        <v>22</v>
      </c>
      <c r="K18" s="80"/>
      <c r="L18" s="92"/>
      <c r="M18" s="196"/>
      <c r="N18" s="67"/>
      <c r="O18" s="68"/>
      <c r="P18" s="43" t="s">
        <v>142</v>
      </c>
    </row>
    <row r="19" spans="1:16" s="35" customFormat="1" ht="12" customHeight="1" thickTop="1" thickBot="1">
      <c r="A19" s="87"/>
      <c r="B19" s="83">
        <v>44321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9</v>
      </c>
      <c r="M19" s="80"/>
      <c r="N19" s="81"/>
      <c r="O19" s="82"/>
      <c r="P19" s="43" t="s">
        <v>144</v>
      </c>
    </row>
    <row r="20" spans="1:16" s="35" customFormat="1" ht="12" customHeight="1" thickTop="1" thickBot="1">
      <c r="A20" s="87"/>
      <c r="B20" s="83">
        <v>44343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10</v>
      </c>
      <c r="M20" s="80"/>
      <c r="N20" s="81"/>
      <c r="O20" s="82"/>
      <c r="P20" s="43" t="s">
        <v>148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3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30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3</v>
      </c>
      <c r="J32" s="109" t="s">
        <v>18</v>
      </c>
      <c r="K32" s="110"/>
      <c r="L32" s="110"/>
      <c r="M32" s="110"/>
      <c r="N32" s="110"/>
      <c r="O32" s="110"/>
      <c r="P32" s="5">
        <v>2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6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06" zoomScaleNormal="106" workbookViewId="0">
      <selection activeCell="K16" sqref="K1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Downtown Davao</v>
      </c>
      <c r="B3" s="256"/>
      <c r="C3" s="256"/>
      <c r="D3" s="256"/>
      <c r="E3" s="256"/>
      <c r="F3" s="256" t="str">
        <f>'Summary of Activities'!I6</f>
        <v>Myla P. Cocon</v>
      </c>
      <c r="G3" s="256"/>
      <c r="H3" s="256"/>
      <c r="I3" s="256"/>
      <c r="J3" s="256"/>
      <c r="K3" s="256"/>
      <c r="L3" s="256" t="str">
        <f>'Summary of Activities'!N6</f>
        <v>Andrea G. Dela Cerna</v>
      </c>
      <c r="M3" s="256"/>
      <c r="N3" s="256"/>
      <c r="O3" s="256"/>
      <c r="P3" s="256"/>
      <c r="Q3" s="256"/>
      <c r="R3" s="256" t="str">
        <f>'Summary of Activities'!H6</f>
        <v>2-C</v>
      </c>
      <c r="S3" s="256"/>
      <c r="T3" s="294">
        <f>'Summary of Activities'!K2</f>
        <v>44317</v>
      </c>
      <c r="U3" s="294"/>
      <c r="V3" s="294"/>
      <c r="W3" s="294"/>
      <c r="X3" s="295">
        <f>'Summary of Activities'!O8</f>
        <v>44362</v>
      </c>
      <c r="Y3" s="295"/>
      <c r="Z3" s="295"/>
      <c r="AA3" s="295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44321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6" t="s">
        <v>135</v>
      </c>
      <c r="V5" s="297"/>
      <c r="W5" s="298"/>
      <c r="X5" s="51" t="s">
        <v>143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>
        <v>351</v>
      </c>
      <c r="D6" s="47" t="s">
        <v>141</v>
      </c>
      <c r="E6" s="48">
        <v>40000</v>
      </c>
      <c r="F6" s="49"/>
      <c r="G6" s="47"/>
      <c r="H6" s="50"/>
      <c r="I6" s="46">
        <v>351</v>
      </c>
      <c r="J6" s="47" t="s">
        <v>141</v>
      </c>
      <c r="K6" s="48">
        <v>40000</v>
      </c>
      <c r="L6" s="49"/>
      <c r="M6" s="47"/>
      <c r="N6" s="50"/>
      <c r="O6" s="46"/>
      <c r="P6" s="47"/>
      <c r="Q6" s="48"/>
      <c r="R6" s="49"/>
      <c r="S6" s="47"/>
      <c r="T6" s="50"/>
      <c r="U6" s="46"/>
      <c r="V6" s="47"/>
      <c r="W6" s="48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149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2" t="s">
        <v>146</v>
      </c>
      <c r="U7" s="282"/>
      <c r="V7" s="282"/>
      <c r="W7" s="282"/>
      <c r="X7" s="282"/>
      <c r="Y7" s="282"/>
      <c r="Z7" s="282"/>
      <c r="AA7" s="284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44343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143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>
        <v>22</v>
      </c>
      <c r="D11" s="47" t="s">
        <v>141</v>
      </c>
      <c r="E11" s="48">
        <v>132000</v>
      </c>
      <c r="F11" s="49"/>
      <c r="G11" s="47"/>
      <c r="H11" s="50"/>
      <c r="I11" s="46"/>
      <c r="J11" s="47"/>
      <c r="K11" s="48"/>
      <c r="L11" s="49"/>
      <c r="M11" s="47"/>
      <c r="N11" s="50"/>
      <c r="O11" s="46">
        <v>22</v>
      </c>
      <c r="P11" s="47" t="s">
        <v>141</v>
      </c>
      <c r="Q11" s="48">
        <v>132000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145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150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373</v>
      </c>
      <c r="G47" s="206"/>
      <c r="H47" s="205" t="e">
        <f>D6+D11+D16+D21+D26+D31+D36+D41</f>
        <v>#VALUE!</v>
      </c>
      <c r="I47" s="206"/>
      <c r="J47" s="211">
        <f>E6+E11+E16+E21+E26+E31+E36+E41</f>
        <v>172000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351</v>
      </c>
      <c r="G49" s="206"/>
      <c r="H49" s="205" t="e">
        <f>J6+J11+J16+J21+J26+J31+J36+J41</f>
        <v>#VALUE!</v>
      </c>
      <c r="I49" s="206"/>
      <c r="J49" s="211">
        <f>K6+K11+K16+K21+K26+K31+K36+K41</f>
        <v>40000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299" t="s">
        <v>120</v>
      </c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1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22</v>
      </c>
      <c r="G51" s="206"/>
      <c r="H51" s="205" t="e">
        <f>P6+P11+P16+P21+P26+P31+P36+P41</f>
        <v>#VALUE!</v>
      </c>
      <c r="I51" s="206"/>
      <c r="J51" s="211">
        <f>Q6+Q11+Q16+Q21+Q26+Q31+Q36+Q41</f>
        <v>132000</v>
      </c>
      <c r="K51" s="211"/>
      <c r="L51" s="212"/>
      <c r="M51" s="216"/>
      <c r="N51" s="299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1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2" t="s">
        <v>121</v>
      </c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4"/>
    </row>
    <row r="53" spans="1:27" ht="12" customHeight="1" thickBot="1">
      <c r="A53" s="54">
        <v>7</v>
      </c>
      <c r="B53" s="289" t="s">
        <v>135</v>
      </c>
      <c r="C53" s="290"/>
      <c r="D53" s="290"/>
      <c r="E53" s="291"/>
      <c r="F53" s="292">
        <f>U6+U11+U16+U21+U26+U31+U36+U41</f>
        <v>0</v>
      </c>
      <c r="G53" s="293"/>
      <c r="H53" s="292">
        <f>V6+V11+V16+V21+V26+V31+V36+V41</f>
        <v>0</v>
      </c>
      <c r="I53" s="293"/>
      <c r="J53" s="211">
        <f>W6+W11+W16+W21+W26+W31+W36+W41</f>
        <v>0</v>
      </c>
      <c r="K53" s="211"/>
      <c r="L53" s="212"/>
      <c r="M53" s="216"/>
      <c r="N53" s="302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4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2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4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746</v>
      </c>
      <c r="G55" s="237"/>
      <c r="H55" s="236" t="e">
        <f>SUM(H47:I53)</f>
        <v>#VALUE!</v>
      </c>
      <c r="I55" s="237"/>
      <c r="J55" s="233">
        <f>SUM(J47:L53)</f>
        <v>344000</v>
      </c>
      <c r="K55" s="234"/>
      <c r="L55" s="235"/>
      <c r="M55" s="216"/>
      <c r="N55" s="305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7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1" t="s">
        <v>1</v>
      </c>
      <c r="B1" s="341"/>
      <c r="C1" s="341"/>
      <c r="D1" s="341"/>
      <c r="H1" s="339" t="s">
        <v>103</v>
      </c>
      <c r="I1" s="339"/>
    </row>
    <row r="2" spans="1:9" ht="18" customHeight="1" thickBot="1">
      <c r="A2" s="342" t="s">
        <v>104</v>
      </c>
      <c r="B2" s="342"/>
      <c r="C2" s="342"/>
      <c r="D2" s="342"/>
      <c r="H2" s="340">
        <v>43575</v>
      </c>
      <c r="I2" s="340"/>
    </row>
    <row r="3" spans="1:9" ht="18.95" customHeight="1" thickTop="1" thickBot="1">
      <c r="A3" s="318" t="s">
        <v>74</v>
      </c>
      <c r="B3" s="319"/>
      <c r="C3" s="319"/>
      <c r="D3" s="319"/>
      <c r="E3" s="319"/>
      <c r="F3" s="319"/>
      <c r="G3" s="319"/>
      <c r="H3" s="319"/>
      <c r="I3" s="320"/>
    </row>
    <row r="4" spans="1:9" ht="18">
      <c r="A4" s="308" t="s">
        <v>66</v>
      </c>
      <c r="B4" s="309"/>
      <c r="C4" s="309"/>
      <c r="D4" s="309"/>
      <c r="E4" s="309"/>
      <c r="F4" s="309"/>
      <c r="G4" s="310"/>
      <c r="H4" s="321" t="s">
        <v>76</v>
      </c>
      <c r="I4" s="322"/>
    </row>
    <row r="5" spans="1:9" ht="11.1" customHeight="1">
      <c r="A5" s="330"/>
      <c r="B5" s="328" t="s">
        <v>73</v>
      </c>
      <c r="C5" s="328"/>
      <c r="D5" s="328"/>
      <c r="E5" s="328"/>
      <c r="F5" s="328"/>
      <c r="G5" s="329"/>
      <c r="H5" s="17" t="s">
        <v>75</v>
      </c>
      <c r="I5" s="19" t="s">
        <v>77</v>
      </c>
    </row>
    <row r="6" spans="1:9" s="6" customFormat="1" ht="24" customHeight="1">
      <c r="A6" s="330"/>
      <c r="B6" s="14">
        <v>1</v>
      </c>
      <c r="C6" s="317" t="s">
        <v>78</v>
      </c>
      <c r="D6" s="334"/>
      <c r="E6" s="334"/>
      <c r="F6" s="334"/>
      <c r="G6" s="334"/>
      <c r="H6" s="21"/>
      <c r="I6" s="22"/>
    </row>
    <row r="7" spans="1:9" s="6" customFormat="1" ht="11.1" customHeight="1">
      <c r="A7" s="330"/>
      <c r="B7" s="13">
        <v>2</v>
      </c>
      <c r="C7" s="323" t="s">
        <v>79</v>
      </c>
      <c r="D7" s="324"/>
      <c r="E7" s="324"/>
      <c r="F7" s="324"/>
      <c r="G7" s="324"/>
      <c r="H7" s="21"/>
      <c r="I7" s="22"/>
    </row>
    <row r="8" spans="1:9" s="6" customFormat="1" ht="11.1" customHeight="1">
      <c r="A8" s="330"/>
      <c r="B8" s="314">
        <v>3</v>
      </c>
      <c r="C8" s="323" t="s">
        <v>80</v>
      </c>
      <c r="D8" s="324"/>
      <c r="E8" s="324"/>
      <c r="F8" s="324"/>
      <c r="G8" s="324"/>
      <c r="H8" s="21"/>
      <c r="I8" s="22"/>
    </row>
    <row r="9" spans="1:9" s="6" customFormat="1" ht="11.1" customHeight="1">
      <c r="A9" s="330"/>
      <c r="B9" s="314"/>
      <c r="C9" s="323" t="s">
        <v>81</v>
      </c>
      <c r="D9" s="324"/>
      <c r="E9" s="324"/>
      <c r="F9" s="324"/>
      <c r="G9" s="324"/>
      <c r="H9" s="21"/>
      <c r="I9" s="22"/>
    </row>
    <row r="10" spans="1:9" s="6" customFormat="1" ht="12" customHeight="1">
      <c r="A10" s="330"/>
      <c r="B10" s="314"/>
      <c r="C10" s="317" t="s">
        <v>82</v>
      </c>
      <c r="D10" s="334"/>
      <c r="E10" s="334"/>
      <c r="F10" s="334"/>
      <c r="G10" s="334"/>
      <c r="H10" s="21"/>
      <c r="I10" s="22"/>
    </row>
    <row r="11" spans="1:9" s="6" customFormat="1" ht="11.1" customHeight="1">
      <c r="A11" s="330"/>
      <c r="B11" s="14"/>
      <c r="C11" s="335" t="s">
        <v>69</v>
      </c>
      <c r="D11" s="336"/>
      <c r="E11" s="336"/>
      <c r="F11" s="336"/>
      <c r="G11" s="336"/>
      <c r="H11" s="21"/>
      <c r="I11" s="22"/>
    </row>
    <row r="12" spans="1:9" s="6" customFormat="1" ht="11.1" customHeight="1">
      <c r="A12" s="330"/>
      <c r="B12" s="13">
        <v>4</v>
      </c>
      <c r="C12" s="323" t="s">
        <v>83</v>
      </c>
      <c r="D12" s="324"/>
      <c r="E12" s="324"/>
      <c r="F12" s="324"/>
      <c r="G12" s="324"/>
      <c r="H12" s="21"/>
      <c r="I12" s="22"/>
    </row>
    <row r="13" spans="1:9" s="6" customFormat="1" ht="24" customHeight="1">
      <c r="A13" s="330"/>
      <c r="B13" s="15">
        <v>5</v>
      </c>
      <c r="C13" s="317" t="s">
        <v>84</v>
      </c>
      <c r="D13" s="334"/>
      <c r="E13" s="334"/>
      <c r="F13" s="334"/>
      <c r="G13" s="334"/>
      <c r="H13" s="21"/>
      <c r="I13" s="22"/>
    </row>
    <row r="14" spans="1:9" s="6" customFormat="1" ht="11.1" customHeight="1">
      <c r="A14" s="330"/>
      <c r="B14" s="13">
        <v>6</v>
      </c>
      <c r="C14" s="323" t="s">
        <v>85</v>
      </c>
      <c r="D14" s="324"/>
      <c r="E14" s="324"/>
      <c r="F14" s="324"/>
      <c r="G14" s="324"/>
      <c r="H14" s="21"/>
      <c r="I14" s="22"/>
    </row>
    <row r="15" spans="1:9" s="6" customFormat="1" ht="11.1" customHeight="1">
      <c r="A15" s="330"/>
      <c r="B15" s="13">
        <v>7</v>
      </c>
      <c r="C15" s="323" t="s">
        <v>86</v>
      </c>
      <c r="D15" s="324"/>
      <c r="E15" s="324"/>
      <c r="F15" s="324"/>
      <c r="G15" s="324"/>
      <c r="H15" s="21"/>
      <c r="I15" s="22"/>
    </row>
    <row r="16" spans="1:9" s="6" customFormat="1" ht="12" customHeight="1">
      <c r="A16" s="330"/>
      <c r="B16" s="15">
        <v>8</v>
      </c>
      <c r="C16" s="317" t="s">
        <v>87</v>
      </c>
      <c r="D16" s="334"/>
      <c r="E16" s="334"/>
      <c r="F16" s="334"/>
      <c r="G16" s="334"/>
      <c r="H16" s="21"/>
      <c r="I16" s="22"/>
    </row>
    <row r="17" spans="1:9" s="6" customFormat="1" ht="11.1" customHeight="1">
      <c r="A17" s="330"/>
      <c r="B17" s="13">
        <v>9</v>
      </c>
      <c r="C17" s="323" t="s">
        <v>88</v>
      </c>
      <c r="D17" s="324"/>
      <c r="E17" s="324"/>
      <c r="F17" s="324"/>
      <c r="G17" s="324"/>
      <c r="H17" s="21"/>
      <c r="I17" s="22"/>
    </row>
    <row r="18" spans="1:9" ht="5.0999999999999996" customHeight="1">
      <c r="A18" s="332"/>
      <c r="B18" s="333"/>
      <c r="C18" s="333"/>
      <c r="D18" s="333"/>
      <c r="E18" s="333"/>
      <c r="F18" s="333"/>
      <c r="G18" s="333"/>
      <c r="H18" s="18"/>
      <c r="I18" s="12"/>
    </row>
    <row r="19" spans="1:9" ht="15" customHeight="1">
      <c r="A19" s="311" t="s">
        <v>67</v>
      </c>
      <c r="B19" s="312"/>
      <c r="C19" s="312"/>
      <c r="D19" s="312"/>
      <c r="E19" s="312"/>
      <c r="F19" s="312"/>
      <c r="G19" s="313"/>
      <c r="H19" s="23"/>
      <c r="I19" s="24"/>
    </row>
    <row r="20" spans="1:9" s="6" customFormat="1" ht="12.75">
      <c r="A20" s="263"/>
      <c r="B20" s="327" t="s">
        <v>89</v>
      </c>
      <c r="C20" s="327"/>
      <c r="D20" s="327"/>
      <c r="E20" s="327"/>
      <c r="F20" s="327"/>
      <c r="G20" s="323"/>
      <c r="H20" s="21"/>
      <c r="I20" s="22"/>
    </row>
    <row r="21" spans="1:9" s="6" customFormat="1" ht="24" customHeight="1">
      <c r="A21" s="263"/>
      <c r="B21" s="15">
        <v>1</v>
      </c>
      <c r="C21" s="317" t="s">
        <v>90</v>
      </c>
      <c r="D21" s="334"/>
      <c r="E21" s="334"/>
      <c r="F21" s="334"/>
      <c r="G21" s="334"/>
      <c r="H21" s="21"/>
      <c r="I21" s="22"/>
    </row>
    <row r="22" spans="1:9" s="6" customFormat="1" ht="11.1" customHeight="1">
      <c r="A22" s="263"/>
      <c r="B22" s="13">
        <v>2</v>
      </c>
      <c r="C22" s="323" t="s">
        <v>91</v>
      </c>
      <c r="D22" s="324"/>
      <c r="E22" s="324"/>
      <c r="F22" s="324"/>
      <c r="G22" s="324"/>
      <c r="H22" s="21"/>
      <c r="I22" s="22"/>
    </row>
    <row r="23" spans="1:9" s="6" customFormat="1" ht="12" customHeight="1">
      <c r="A23" s="263"/>
      <c r="B23" s="15">
        <v>3</v>
      </c>
      <c r="C23" s="317" t="s">
        <v>92</v>
      </c>
      <c r="D23" s="334"/>
      <c r="E23" s="334"/>
      <c r="F23" s="334"/>
      <c r="G23" s="334"/>
      <c r="H23" s="21"/>
      <c r="I23" s="22"/>
    </row>
    <row r="24" spans="1:9" s="6" customFormat="1" ht="23.1" customHeight="1">
      <c r="A24" s="263"/>
      <c r="B24" s="15">
        <v>4</v>
      </c>
      <c r="C24" s="317" t="s">
        <v>93</v>
      </c>
      <c r="D24" s="334"/>
      <c r="E24" s="334"/>
      <c r="F24" s="334"/>
      <c r="G24" s="334"/>
      <c r="H24" s="21"/>
      <c r="I24" s="22"/>
    </row>
    <row r="25" spans="1:9" s="6" customFormat="1" ht="23.1" customHeight="1">
      <c r="A25" s="263"/>
      <c r="B25" s="15">
        <v>5</v>
      </c>
      <c r="C25" s="343" t="s">
        <v>94</v>
      </c>
      <c r="D25" s="344"/>
      <c r="E25" s="344"/>
      <c r="F25" s="344"/>
      <c r="G25" s="344"/>
      <c r="H25" s="21"/>
      <c r="I25" s="22"/>
    </row>
    <row r="26" spans="1:9" s="6" customFormat="1" ht="24" customHeight="1">
      <c r="A26" s="263"/>
      <c r="B26" s="15">
        <v>6</v>
      </c>
      <c r="C26" s="317" t="s">
        <v>95</v>
      </c>
      <c r="D26" s="334"/>
      <c r="E26" s="334"/>
      <c r="F26" s="334"/>
      <c r="G26" s="334"/>
      <c r="H26" s="21"/>
      <c r="I26" s="22"/>
    </row>
    <row r="27" spans="1:9" s="6" customFormat="1" ht="23.1" customHeight="1">
      <c r="A27" s="263"/>
      <c r="B27" s="15">
        <v>7</v>
      </c>
      <c r="C27" s="317" t="s">
        <v>96</v>
      </c>
      <c r="D27" s="334"/>
      <c r="E27" s="334"/>
      <c r="F27" s="334"/>
      <c r="G27" s="334"/>
      <c r="H27" s="21"/>
      <c r="I27" s="22"/>
    </row>
    <row r="28" spans="1:9" s="6" customFormat="1" ht="23.1" customHeight="1">
      <c r="A28" s="263"/>
      <c r="B28" s="15">
        <v>8</v>
      </c>
      <c r="C28" s="317" t="s">
        <v>97</v>
      </c>
      <c r="D28" s="334"/>
      <c r="E28" s="334"/>
      <c r="F28" s="334"/>
      <c r="G28" s="334"/>
      <c r="H28" s="21"/>
      <c r="I28" s="22"/>
    </row>
    <row r="29" spans="1:9" s="6" customFormat="1" ht="24" customHeight="1">
      <c r="A29" s="263"/>
      <c r="B29" s="15">
        <v>9</v>
      </c>
      <c r="C29" s="317" t="s">
        <v>98</v>
      </c>
      <c r="D29" s="334"/>
      <c r="E29" s="334"/>
      <c r="F29" s="334"/>
      <c r="G29" s="334"/>
      <c r="H29" s="21"/>
      <c r="I29" s="22"/>
    </row>
    <row r="30" spans="1:9" ht="3.95" customHeight="1">
      <c r="A30" s="332"/>
      <c r="B30" s="333"/>
      <c r="C30" s="333"/>
      <c r="D30" s="333"/>
      <c r="E30" s="333"/>
      <c r="F30" s="333"/>
      <c r="G30" s="333"/>
      <c r="H30" s="18"/>
      <c r="I30" s="12"/>
    </row>
    <row r="31" spans="1:9" ht="24" customHeight="1">
      <c r="A31" s="315" t="s">
        <v>72</v>
      </c>
      <c r="B31" s="316"/>
      <c r="C31" s="316"/>
      <c r="D31" s="316"/>
      <c r="E31" s="316"/>
      <c r="F31" s="316"/>
      <c r="G31" s="317"/>
      <c r="H31" s="23"/>
      <c r="I31" s="24"/>
    </row>
    <row r="32" spans="1:9" ht="29.1" customHeight="1">
      <c r="A32" s="330"/>
      <c r="B32" s="325" t="s">
        <v>71</v>
      </c>
      <c r="C32" s="325"/>
      <c r="D32" s="325"/>
      <c r="E32" s="325"/>
      <c r="F32" s="325"/>
      <c r="G32" s="326"/>
      <c r="H32" s="23"/>
      <c r="I32" s="24"/>
    </row>
    <row r="33" spans="1:9" s="6" customFormat="1" ht="12" customHeight="1">
      <c r="A33" s="330"/>
      <c r="B33" s="13">
        <v>1</v>
      </c>
      <c r="C33" s="323" t="s">
        <v>99</v>
      </c>
      <c r="D33" s="324"/>
      <c r="E33" s="324"/>
      <c r="F33" s="324"/>
      <c r="G33" s="324"/>
      <c r="H33" s="21"/>
      <c r="I33" s="22"/>
    </row>
    <row r="34" spans="1:9" s="6" customFormat="1" ht="24.95" customHeight="1">
      <c r="A34" s="330"/>
      <c r="B34" s="15">
        <v>2</v>
      </c>
      <c r="C34" s="317" t="s">
        <v>100</v>
      </c>
      <c r="D34" s="334"/>
      <c r="E34" s="334"/>
      <c r="F34" s="334"/>
      <c r="G34" s="334"/>
      <c r="H34" s="21"/>
      <c r="I34" s="22"/>
    </row>
    <row r="35" spans="1:9" s="6" customFormat="1" ht="24" customHeight="1">
      <c r="A35" s="330"/>
      <c r="B35" s="15">
        <v>3</v>
      </c>
      <c r="C35" s="317" t="s">
        <v>101</v>
      </c>
      <c r="D35" s="334"/>
      <c r="E35" s="334"/>
      <c r="F35" s="334"/>
      <c r="G35" s="334"/>
      <c r="H35" s="21"/>
      <c r="I35" s="22"/>
    </row>
    <row r="36" spans="1:9" s="6" customFormat="1" ht="35.1" customHeight="1" thickBot="1">
      <c r="A36" s="331"/>
      <c r="B36" s="16">
        <v>4</v>
      </c>
      <c r="C36" s="337" t="s">
        <v>102</v>
      </c>
      <c r="D36" s="338"/>
      <c r="E36" s="338"/>
      <c r="F36" s="338"/>
      <c r="G36" s="338"/>
      <c r="H36" s="25"/>
      <c r="I36" s="26"/>
    </row>
    <row r="37" spans="1:9" ht="6" customHeight="1" thickTop="1"/>
    <row r="38" spans="1:9">
      <c r="A38" s="345" t="s">
        <v>105</v>
      </c>
      <c r="B38" s="345"/>
      <c r="C38" s="345"/>
      <c r="D38" s="345"/>
      <c r="E38" s="348" t="s">
        <v>106</v>
      </c>
      <c r="F38" s="349"/>
      <c r="G38" s="345" t="s">
        <v>107</v>
      </c>
      <c r="H38" s="345"/>
      <c r="I38" s="345"/>
    </row>
    <row r="39" spans="1:9" ht="32.1" customHeight="1" thickBot="1">
      <c r="A39" s="346" t="s">
        <v>32</v>
      </c>
      <c r="B39" s="346"/>
      <c r="C39" s="346"/>
      <c r="D39" s="346"/>
      <c r="E39" s="350" t="s">
        <v>110</v>
      </c>
      <c r="F39" s="351"/>
      <c r="G39" s="346" t="s">
        <v>111</v>
      </c>
      <c r="H39" s="346"/>
      <c r="I39" s="346"/>
    </row>
    <row r="40" spans="1:9" ht="15">
      <c r="A40" s="347" t="s">
        <v>3</v>
      </c>
      <c r="B40" s="347"/>
      <c r="C40" s="347"/>
      <c r="D40" s="347"/>
      <c r="E40" s="352" t="s">
        <v>2</v>
      </c>
      <c r="F40" s="353"/>
      <c r="G40" s="347" t="s">
        <v>108</v>
      </c>
      <c r="H40" s="347"/>
      <c r="I40" s="347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ARANELLA leuterio</cp:lastModifiedBy>
  <cp:lastPrinted>2020-07-15T07:23:56Z</cp:lastPrinted>
  <dcterms:created xsi:type="dcterms:W3CDTF">2013-07-03T03:04:40Z</dcterms:created>
  <dcterms:modified xsi:type="dcterms:W3CDTF">2021-06-16T11:57:04Z</dcterms:modified>
</cp:coreProperties>
</file>